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1100\Desktop\desk\JACIC-数量受託\コンクリート構造数量\成果品\"/>
    </mc:Choice>
  </mc:AlternateContent>
  <xr:revisionPtr revIDLastSave="0" documentId="8_{CBA1EE89-4350-4FAF-A601-EDB990DA526C}" xr6:coauthVersionLast="45" xr6:coauthVersionMax="45" xr10:uidLastSave="{00000000-0000-0000-0000-000000000000}"/>
  <bookViews>
    <workbookView xWindow="10950" yWindow="585" windowWidth="14685" windowHeight="11670" xr2:uid="{00000000-000D-0000-FFFF-FFFF00000000}"/>
  </bookViews>
  <sheets>
    <sheet name="A1橋台_数量算出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E36" i="1"/>
  <c r="E33" i="1"/>
  <c r="E28" i="1"/>
  <c r="E25" i="1"/>
  <c r="E22" i="1"/>
  <c r="E18" i="1"/>
  <c r="E37" i="1" l="1"/>
</calcChain>
</file>

<file path=xl/sharedStrings.xml><?xml version="1.0" encoding="utf-8"?>
<sst xmlns="http://schemas.openxmlformats.org/spreadsheetml/2006/main" count="98" uniqueCount="51">
  <si>
    <t>工種</t>
  </si>
  <si>
    <t>種別</t>
  </si>
  <si>
    <t>単位</t>
  </si>
  <si>
    <t>竪壁</t>
  </si>
  <si>
    <t>小計</t>
  </si>
  <si>
    <t>ハンチ</t>
  </si>
  <si>
    <t>合計</t>
  </si>
  <si>
    <t>基礎材</t>
  </si>
  <si>
    <t>均しコンクリート</t>
  </si>
  <si>
    <t>鉄筋工</t>
  </si>
  <si>
    <t>m3</t>
    <phoneticPr fontId="1"/>
  </si>
  <si>
    <t>数量</t>
    <rPh sb="0" eb="2">
      <t>スウリョウ</t>
    </rPh>
    <phoneticPr fontId="1"/>
  </si>
  <si>
    <t>項目</t>
    <rPh sb="0" eb="2">
      <t>コウモク</t>
    </rPh>
    <phoneticPr fontId="1"/>
  </si>
  <si>
    <t>胸壁</t>
    <rPh sb="0" eb="2">
      <t>キョウヘキ</t>
    </rPh>
    <phoneticPr fontId="1"/>
  </si>
  <si>
    <t>フーチング</t>
    <phoneticPr fontId="1"/>
  </si>
  <si>
    <t>翼壁</t>
    <rPh sb="0" eb="2">
      <t>ヨクヘキ</t>
    </rPh>
    <phoneticPr fontId="1"/>
  </si>
  <si>
    <t>竪壁</t>
    <rPh sb="0" eb="2">
      <t>タテカベ</t>
    </rPh>
    <phoneticPr fontId="1"/>
  </si>
  <si>
    <t>フーチング</t>
    <phoneticPr fontId="1"/>
  </si>
  <si>
    <t>小計</t>
    <phoneticPr fontId="1"/>
  </si>
  <si>
    <t>杭</t>
    <rPh sb="0" eb="1">
      <t>クイ</t>
    </rPh>
    <phoneticPr fontId="1"/>
  </si>
  <si>
    <t>D32</t>
    <phoneticPr fontId="1"/>
  </si>
  <si>
    <t>D13</t>
    <phoneticPr fontId="1"/>
  </si>
  <si>
    <t>D13</t>
    <phoneticPr fontId="1"/>
  </si>
  <si>
    <t>D13</t>
    <phoneticPr fontId="1"/>
  </si>
  <si>
    <t>D16</t>
    <phoneticPr fontId="1"/>
  </si>
  <si>
    <t>D22</t>
    <phoneticPr fontId="1"/>
  </si>
  <si>
    <t>D25</t>
    <phoneticPr fontId="1"/>
  </si>
  <si>
    <t>D19</t>
    <phoneticPr fontId="1"/>
  </si>
  <si>
    <t>D13</t>
    <phoneticPr fontId="1"/>
  </si>
  <si>
    <t>D16</t>
    <phoneticPr fontId="1"/>
  </si>
  <si>
    <t>D19</t>
    <phoneticPr fontId="1"/>
  </si>
  <si>
    <t>Kg</t>
    <phoneticPr fontId="1"/>
  </si>
  <si>
    <t>受台</t>
    <rPh sb="0" eb="2">
      <t>ウケダイ</t>
    </rPh>
    <phoneticPr fontId="1"/>
  </si>
  <si>
    <t>基礎杭</t>
    <rPh sb="0" eb="2">
      <t>キソ</t>
    </rPh>
    <rPh sb="2" eb="3">
      <t>クイ</t>
    </rPh>
    <phoneticPr fontId="1"/>
  </si>
  <si>
    <t>中詰めコンクリート</t>
    <rPh sb="0" eb="2">
      <t>ナカヅ</t>
    </rPh>
    <phoneticPr fontId="1"/>
  </si>
  <si>
    <t>コンクリート工</t>
    <rPh sb="6" eb="7">
      <t>コウ</t>
    </rPh>
    <phoneticPr fontId="1"/>
  </si>
  <si>
    <t>備考</t>
    <rPh sb="0" eb="2">
      <t>ビコウ</t>
    </rPh>
    <phoneticPr fontId="1"/>
  </si>
  <si>
    <t>型枠</t>
    <rPh sb="0" eb="2">
      <t>カタワク</t>
    </rPh>
    <phoneticPr fontId="1"/>
  </si>
  <si>
    <t>m2</t>
    <phoneticPr fontId="1"/>
  </si>
  <si>
    <t>踏掛版</t>
    <rPh sb="0" eb="3">
      <t>フミカケバン</t>
    </rPh>
    <phoneticPr fontId="1"/>
  </si>
  <si>
    <t>【コンクリート構造】　A1橋台数量集計表</t>
    <phoneticPr fontId="1"/>
  </si>
  <si>
    <t>翼壁（左）</t>
    <rPh sb="0" eb="2">
      <t>ヨクヘキ</t>
    </rPh>
    <rPh sb="3" eb="4">
      <t>ヒダリ</t>
    </rPh>
    <phoneticPr fontId="1"/>
  </si>
  <si>
    <t>翼壁（右）</t>
    <rPh sb="0" eb="2">
      <t>ヨクヘキ</t>
    </rPh>
    <rPh sb="3" eb="4">
      <t>ミギ</t>
    </rPh>
    <phoneticPr fontId="1"/>
  </si>
  <si>
    <t>－</t>
    <phoneticPr fontId="1"/>
  </si>
  <si>
    <t>SC杭</t>
    <rPh sb="2" eb="3">
      <t>クイ</t>
    </rPh>
    <phoneticPr fontId="1"/>
  </si>
  <si>
    <t>φ800　t=9mm</t>
    <phoneticPr fontId="1"/>
  </si>
  <si>
    <t>m</t>
    <phoneticPr fontId="1"/>
  </si>
  <si>
    <t>PHC杭</t>
    <rPh sb="3" eb="4">
      <t>クイ</t>
    </rPh>
    <phoneticPr fontId="1"/>
  </si>
  <si>
    <t>φ800　A種</t>
    <rPh sb="6" eb="7">
      <t>シュ</t>
    </rPh>
    <phoneticPr fontId="1"/>
  </si>
  <si>
    <t>φ800　B種</t>
    <rPh sb="6" eb="7">
      <t>シュ</t>
    </rPh>
    <phoneticPr fontId="1"/>
  </si>
  <si>
    <t>本体工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</si>
</sst>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0.0%"/>
    <numFmt numFmtId="181" formatCode="0.0_ "/>
  </numFmts>
  <fonts count="7" x14ac:knownFonts="1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Meiryo UI"/>
      <family val="3"/>
      <charset val="128"/>
    </font>
    <font>
      <sz val="10.5"/>
      <name val="ＭＳ Ｐゴシック"/>
      <family val="3"/>
      <charset val="128"/>
    </font>
    <font>
      <sz val="10.5"/>
      <color rgb="FFFF0000"/>
      <name val="Meiryo UI"/>
      <family val="3"/>
      <charset val="128"/>
    </font>
    <font>
      <sz val="10.5"/>
      <color theme="1"/>
      <name val="Meiryo UI"/>
      <family val="3"/>
      <charset val="128"/>
    </font>
    <font>
      <b/>
      <sz val="10.5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 applyAlignment="0">
      <alignment vertical="top" wrapText="1"/>
      <protection locked="0"/>
    </xf>
  </cellStyleXfs>
  <cellXfs count="45">
    <xf numFmtId="0" fontId="0" fillId="0" borderId="0" xfId="0" applyAlignment="1">
      <alignment vertical="top"/>
      <protection locked="0"/>
    </xf>
    <xf numFmtId="0" fontId="3" fillId="0" borderId="0" xfId="0" applyFont="1" applyAlignment="1">
      <alignment horizontal="left" vertical="center"/>
      <protection locked="0"/>
    </xf>
    <xf numFmtId="0" fontId="2" fillId="0" borderId="3" xfId="0" applyFont="1" applyBorder="1" applyAlignment="1">
      <alignment horizontal="center" vertical="center"/>
      <protection locked="0"/>
    </xf>
    <xf numFmtId="0" fontId="2" fillId="0" borderId="7" xfId="0" applyFont="1" applyBorder="1" applyAlignment="1">
      <alignment horizontal="left" vertical="center"/>
      <protection locked="0"/>
    </xf>
    <xf numFmtId="0" fontId="2" fillId="0" borderId="6" xfId="0" applyFont="1" applyBorder="1" applyAlignment="1">
      <alignment horizontal="center" vertical="center"/>
      <protection locked="0"/>
    </xf>
    <xf numFmtId="176" fontId="2" fillId="0" borderId="6" xfId="0" applyNumberFormat="1" applyFont="1" applyBorder="1" applyAlignment="1">
      <alignment vertical="center"/>
      <protection locked="0"/>
    </xf>
    <xf numFmtId="0" fontId="2" fillId="0" borderId="6" xfId="0" applyFont="1" applyBorder="1" applyAlignment="1">
      <alignment horizontal="left" vertical="center"/>
      <protection locked="0"/>
    </xf>
    <xf numFmtId="0" fontId="2" fillId="0" borderId="1" xfId="0" applyFont="1" applyBorder="1" applyAlignment="1">
      <alignment horizontal="left" vertical="center"/>
      <protection locked="0"/>
    </xf>
    <xf numFmtId="0" fontId="2" fillId="0" borderId="1" xfId="0" applyFont="1" applyBorder="1" applyAlignment="1">
      <alignment horizontal="center" vertical="center"/>
      <protection locked="0"/>
    </xf>
    <xf numFmtId="176" fontId="2" fillId="0" borderId="1" xfId="0" applyNumberFormat="1" applyFont="1" applyBorder="1" applyAlignment="1">
      <alignment vertical="center"/>
      <protection locked="0"/>
    </xf>
    <xf numFmtId="0" fontId="2" fillId="2" borderId="1" xfId="0" applyFont="1" applyFill="1" applyBorder="1" applyAlignment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  <protection locked="0"/>
    </xf>
    <xf numFmtId="176" fontId="2" fillId="2" borderId="1" xfId="0" applyNumberFormat="1" applyFont="1" applyFill="1" applyBorder="1" applyAlignment="1">
      <alignment vertical="center"/>
      <protection locked="0"/>
    </xf>
    <xf numFmtId="0" fontId="2" fillId="0" borderId="1" xfId="0" applyFont="1" applyFill="1" applyBorder="1" applyAlignment="1">
      <alignment horizontal="center" vertical="center"/>
      <protection locked="0"/>
    </xf>
    <xf numFmtId="0" fontId="2" fillId="0" borderId="1" xfId="0" applyFont="1" applyFill="1" applyBorder="1" applyAlignment="1">
      <alignment horizontal="left" vertical="center"/>
      <protection locked="0"/>
    </xf>
    <xf numFmtId="176" fontId="2" fillId="0" borderId="1" xfId="0" applyNumberFormat="1" applyFont="1" applyFill="1" applyBorder="1" applyAlignment="1">
      <alignment vertical="center"/>
      <protection locked="0"/>
    </xf>
    <xf numFmtId="0" fontId="4" fillId="0" borderId="1" xfId="0" quotePrefix="1" applyFont="1" applyBorder="1" applyAlignment="1">
      <alignment horizontal="left" vertical="center" wrapText="1"/>
      <protection locked="0"/>
    </xf>
    <xf numFmtId="176" fontId="2" fillId="0" borderId="3" xfId="0" applyNumberFormat="1" applyFont="1" applyBorder="1" applyAlignment="1">
      <alignment vertical="center"/>
      <protection locked="0"/>
    </xf>
    <xf numFmtId="0" fontId="5" fillId="0" borderId="3" xfId="0" applyFont="1" applyBorder="1" applyAlignment="1">
      <alignment horizontal="left" vertical="center" wrapText="1"/>
      <protection locked="0"/>
    </xf>
    <xf numFmtId="0" fontId="2" fillId="0" borderId="2" xfId="0" applyFont="1" applyBorder="1" applyAlignment="1">
      <alignment horizontal="left" vertical="center"/>
      <protection locked="0"/>
    </xf>
    <xf numFmtId="0" fontId="2" fillId="0" borderId="2" xfId="0" applyFont="1" applyBorder="1" applyAlignment="1">
      <alignment horizontal="center" vertical="center"/>
      <protection locked="0"/>
    </xf>
    <xf numFmtId="176" fontId="2" fillId="0" borderId="2" xfId="0" applyNumberFormat="1" applyFont="1" applyBorder="1" applyAlignment="1">
      <alignment vertical="center"/>
      <protection locked="0"/>
    </xf>
    <xf numFmtId="176" fontId="3" fillId="0" borderId="0" xfId="0" applyNumberFormat="1" applyFont="1" applyAlignment="1">
      <alignment horizontal="left" vertical="center"/>
      <protection locked="0"/>
    </xf>
    <xf numFmtId="177" fontId="3" fillId="0" borderId="0" xfId="0" applyNumberFormat="1" applyFont="1" applyAlignment="1">
      <alignment horizontal="left" vertical="center"/>
      <protection locked="0"/>
    </xf>
    <xf numFmtId="0" fontId="2" fillId="3" borderId="1" xfId="0" applyFont="1" applyFill="1" applyBorder="1" applyAlignment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/>
      <protection locked="0"/>
    </xf>
    <xf numFmtId="176" fontId="2" fillId="3" borderId="1" xfId="0" applyNumberFormat="1" applyFont="1" applyFill="1" applyBorder="1" applyAlignment="1">
      <alignment vertical="center"/>
      <protection locked="0"/>
    </xf>
    <xf numFmtId="0" fontId="2" fillId="0" borderId="1" xfId="0" applyFont="1" applyBorder="1" applyAlignment="1">
      <alignment horizontal="left" vertical="center" wrapText="1"/>
      <protection locked="0"/>
    </xf>
    <xf numFmtId="0" fontId="6" fillId="0" borderId="3" xfId="0" applyFont="1" applyBorder="1" applyAlignment="1">
      <alignment horizontal="center" vertical="center"/>
      <protection locked="0"/>
    </xf>
    <xf numFmtId="0" fontId="6" fillId="0" borderId="0" xfId="0" applyFont="1" applyAlignment="1">
      <alignment horizontal="center" vertical="center"/>
      <protection locked="0"/>
    </xf>
    <xf numFmtId="0" fontId="2" fillId="0" borderId="5" xfId="0" applyFont="1" applyBorder="1" applyAlignment="1">
      <alignment horizontal="left" vertical="center"/>
      <protection locked="0"/>
    </xf>
    <xf numFmtId="0" fontId="2" fillId="0" borderId="2" xfId="0" applyFont="1" applyBorder="1" applyAlignment="1">
      <alignment horizontal="left" vertical="center"/>
      <protection locked="0"/>
    </xf>
    <xf numFmtId="0" fontId="2" fillId="0" borderId="4" xfId="0" applyFont="1" applyBorder="1" applyAlignment="1">
      <alignment horizontal="left" vertical="center"/>
      <protection locked="0"/>
    </xf>
    <xf numFmtId="0" fontId="2" fillId="0" borderId="5" xfId="0" applyFont="1" applyBorder="1" applyAlignment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  <protection locked="0"/>
    </xf>
    <xf numFmtId="0" fontId="2" fillId="0" borderId="6" xfId="0" applyFont="1" applyBorder="1" applyAlignment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  <protection locked="0"/>
    </xf>
    <xf numFmtId="0" fontId="3" fillId="0" borderId="1" xfId="0" applyFont="1" applyBorder="1" applyAlignment="1">
      <alignment horizontal="left" vertical="center"/>
      <protection locked="0"/>
    </xf>
    <xf numFmtId="0" fontId="0" fillId="0" borderId="2" xfId="0" applyBorder="1" applyAlignment="1">
      <alignment horizontal="left" vertical="center"/>
      <protection locked="0"/>
    </xf>
    <xf numFmtId="181" fontId="2" fillId="0" borderId="1" xfId="0" applyNumberFormat="1" applyFont="1" applyBorder="1" applyAlignment="1">
      <alignment horizontal="right" vertical="center"/>
      <protection locked="0"/>
    </xf>
    <xf numFmtId="0" fontId="2" fillId="0" borderId="4" xfId="0" applyFont="1" applyBorder="1" applyAlignment="1">
      <alignment horizontal="center" vertical="center"/>
      <protection locked="0"/>
    </xf>
    <xf numFmtId="0" fontId="0" fillId="0" borderId="5" xfId="0" applyBorder="1" applyAlignment="1">
      <alignment horizontal="center" vertical="center"/>
      <protection locked="0"/>
    </xf>
    <xf numFmtId="0" fontId="0" fillId="0" borderId="2" xfId="0" applyBorder="1" applyAlignment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showGridLines="0" tabSelected="1" zoomScaleNormal="100" workbookViewId="0">
      <selection sqref="A1:F1"/>
    </sheetView>
  </sheetViews>
  <sheetFormatPr defaultColWidth="10.6640625" defaultRowHeight="11.25" customHeight="1" x14ac:dyDescent="0.15"/>
  <cols>
    <col min="1" max="1" width="14.6640625" style="1" customWidth="1"/>
    <col min="2" max="2" width="24.1640625" style="1" bestFit="1" customWidth="1"/>
    <col min="3" max="3" width="19.83203125" style="1" bestFit="1" customWidth="1"/>
    <col min="4" max="4" width="9" style="1" customWidth="1"/>
    <col min="5" max="5" width="17.83203125" style="1" customWidth="1"/>
    <col min="6" max="6" width="53.1640625" style="1" customWidth="1"/>
    <col min="7" max="7" width="2" style="1" customWidth="1"/>
    <col min="8" max="16384" width="10.6640625" style="1"/>
  </cols>
  <sheetData>
    <row r="1" spans="1:9" ht="35.1" customHeight="1" x14ac:dyDescent="0.15">
      <c r="A1" s="29" t="s">
        <v>40</v>
      </c>
      <c r="B1" s="29"/>
      <c r="C1" s="29"/>
      <c r="D1" s="29"/>
      <c r="E1" s="29"/>
      <c r="F1" s="29"/>
    </row>
    <row r="2" spans="1:9" ht="20.100000000000001" customHeight="1" thickBot="1" x14ac:dyDescent="0.2">
      <c r="A2" s="28" t="s">
        <v>0</v>
      </c>
      <c r="B2" s="28" t="s">
        <v>1</v>
      </c>
      <c r="C2" s="28" t="s">
        <v>12</v>
      </c>
      <c r="D2" s="28" t="s">
        <v>2</v>
      </c>
      <c r="E2" s="28" t="s">
        <v>11</v>
      </c>
      <c r="F2" s="28" t="s">
        <v>36</v>
      </c>
    </row>
    <row r="3" spans="1:9" ht="20.100000000000001" customHeight="1" thickTop="1" x14ac:dyDescent="0.15">
      <c r="A3" s="37" t="s">
        <v>50</v>
      </c>
      <c r="B3" s="35" t="s">
        <v>35</v>
      </c>
      <c r="C3" s="3" t="s">
        <v>13</v>
      </c>
      <c r="D3" s="4" t="s">
        <v>10</v>
      </c>
      <c r="E3" s="5">
        <v>13.1</v>
      </c>
      <c r="F3" s="6"/>
    </row>
    <row r="4" spans="1:9" ht="20.100000000000001" customHeight="1" x14ac:dyDescent="0.15">
      <c r="A4" s="36"/>
      <c r="B4" s="36"/>
      <c r="C4" s="7" t="s">
        <v>3</v>
      </c>
      <c r="D4" s="8" t="s">
        <v>10</v>
      </c>
      <c r="E4" s="9">
        <v>56.3</v>
      </c>
      <c r="F4" s="7"/>
    </row>
    <row r="5" spans="1:9" ht="20.100000000000001" customHeight="1" x14ac:dyDescent="0.15">
      <c r="A5" s="36"/>
      <c r="B5" s="36"/>
      <c r="C5" s="7" t="s">
        <v>14</v>
      </c>
      <c r="D5" s="8" t="s">
        <v>10</v>
      </c>
      <c r="E5" s="9">
        <v>107.1</v>
      </c>
      <c r="F5" s="7"/>
    </row>
    <row r="6" spans="1:9" ht="20.100000000000001" customHeight="1" x14ac:dyDescent="0.15">
      <c r="A6" s="36"/>
      <c r="B6" s="36"/>
      <c r="C6" s="7" t="s">
        <v>15</v>
      </c>
      <c r="D6" s="8" t="s">
        <v>10</v>
      </c>
      <c r="E6" s="9">
        <v>13.4</v>
      </c>
      <c r="F6" s="7"/>
    </row>
    <row r="7" spans="1:9" ht="20.100000000000001" customHeight="1" x14ac:dyDescent="0.15">
      <c r="A7" s="36"/>
      <c r="B7" s="36"/>
      <c r="C7" s="7" t="s">
        <v>32</v>
      </c>
      <c r="D7" s="8" t="s">
        <v>10</v>
      </c>
      <c r="E7" s="9">
        <v>1.5</v>
      </c>
      <c r="F7" s="7"/>
    </row>
    <row r="8" spans="1:9" ht="20.100000000000001" customHeight="1" x14ac:dyDescent="0.15">
      <c r="A8" s="36"/>
      <c r="B8" s="36"/>
      <c r="C8" s="7" t="s">
        <v>5</v>
      </c>
      <c r="D8" s="8" t="s">
        <v>10</v>
      </c>
      <c r="E8" s="9">
        <v>1.4</v>
      </c>
      <c r="F8" s="7"/>
    </row>
    <row r="9" spans="1:9" ht="20.100000000000001" customHeight="1" x14ac:dyDescent="0.15">
      <c r="A9" s="36"/>
      <c r="B9" s="36"/>
      <c r="C9" s="7" t="s">
        <v>39</v>
      </c>
      <c r="D9" s="8" t="s">
        <v>10</v>
      </c>
      <c r="E9" s="9">
        <v>21.9</v>
      </c>
      <c r="F9" s="7"/>
    </row>
    <row r="10" spans="1:9" ht="20.100000000000001" customHeight="1" x14ac:dyDescent="0.15">
      <c r="A10" s="36"/>
      <c r="B10" s="36"/>
      <c r="C10" s="10" t="s">
        <v>6</v>
      </c>
      <c r="D10" s="11" t="s">
        <v>10</v>
      </c>
      <c r="E10" s="12">
        <f>SUM(E3:E9)</f>
        <v>214.70000000000002</v>
      </c>
      <c r="F10" s="7"/>
    </row>
    <row r="11" spans="1:9" ht="20.100000000000001" customHeight="1" x14ac:dyDescent="0.15">
      <c r="A11" s="36"/>
      <c r="B11" s="13" t="s">
        <v>7</v>
      </c>
      <c r="C11" s="14" t="s">
        <v>8</v>
      </c>
      <c r="D11" s="13" t="s">
        <v>38</v>
      </c>
      <c r="E11" s="15">
        <v>55.3</v>
      </c>
      <c r="F11" s="16"/>
    </row>
    <row r="12" spans="1:9" ht="20.100000000000001" customHeight="1" x14ac:dyDescent="0.15">
      <c r="A12" s="36"/>
      <c r="B12" s="8" t="s">
        <v>33</v>
      </c>
      <c r="C12" s="7" t="s">
        <v>34</v>
      </c>
      <c r="D12" s="8" t="s">
        <v>10</v>
      </c>
      <c r="E12" s="9">
        <v>5</v>
      </c>
      <c r="F12" s="7"/>
    </row>
    <row r="13" spans="1:9" ht="20.100000000000001" customHeight="1" thickBot="1" x14ac:dyDescent="0.2">
      <c r="A13" s="38"/>
      <c r="B13" s="2" t="s">
        <v>37</v>
      </c>
      <c r="C13" s="2" t="s">
        <v>43</v>
      </c>
      <c r="D13" s="2" t="s">
        <v>38</v>
      </c>
      <c r="E13" s="17">
        <v>297.8</v>
      </c>
      <c r="F13" s="18"/>
    </row>
    <row r="14" spans="1:9" ht="20.100000000000001" customHeight="1" thickTop="1" x14ac:dyDescent="0.15">
      <c r="A14" s="33" t="s">
        <v>9</v>
      </c>
      <c r="B14" s="30" t="s">
        <v>13</v>
      </c>
      <c r="C14" s="19" t="s">
        <v>23</v>
      </c>
      <c r="D14" s="20" t="s">
        <v>31</v>
      </c>
      <c r="E14" s="21">
        <v>108.9</v>
      </c>
      <c r="F14" s="19"/>
    </row>
    <row r="15" spans="1:9" ht="20.100000000000001" customHeight="1" x14ac:dyDescent="0.15">
      <c r="A15" s="33"/>
      <c r="B15" s="30"/>
      <c r="C15" s="7" t="s">
        <v>24</v>
      </c>
      <c r="D15" s="8" t="s">
        <v>31</v>
      </c>
      <c r="E15" s="9">
        <v>402</v>
      </c>
      <c r="F15" s="7"/>
    </row>
    <row r="16" spans="1:9" ht="20.100000000000001" customHeight="1" x14ac:dyDescent="0.15">
      <c r="A16" s="33"/>
      <c r="B16" s="30"/>
      <c r="C16" s="7" t="s">
        <v>25</v>
      </c>
      <c r="D16" s="8" t="s">
        <v>31</v>
      </c>
      <c r="E16" s="9">
        <v>117.2</v>
      </c>
      <c r="F16" s="7"/>
      <c r="G16" s="22"/>
      <c r="H16" s="22"/>
      <c r="I16" s="23"/>
    </row>
    <row r="17" spans="1:9" ht="20.100000000000001" customHeight="1" x14ac:dyDescent="0.15">
      <c r="A17" s="33"/>
      <c r="B17" s="30"/>
      <c r="C17" s="7" t="s">
        <v>26</v>
      </c>
      <c r="D17" s="8" t="s">
        <v>31</v>
      </c>
      <c r="E17" s="9">
        <v>1170.5999999999999</v>
      </c>
      <c r="F17" s="7"/>
      <c r="I17" s="23"/>
    </row>
    <row r="18" spans="1:9" ht="20.100000000000001" customHeight="1" x14ac:dyDescent="0.15">
      <c r="A18" s="33"/>
      <c r="B18" s="31"/>
      <c r="C18" s="24" t="s">
        <v>4</v>
      </c>
      <c r="D18" s="25" t="s">
        <v>31</v>
      </c>
      <c r="E18" s="26">
        <f>SUM(E14:E17)</f>
        <v>1798.6999999999998</v>
      </c>
      <c r="F18" s="7"/>
      <c r="H18" s="22"/>
      <c r="I18" s="23"/>
    </row>
    <row r="19" spans="1:9" ht="20.100000000000001" customHeight="1" x14ac:dyDescent="0.15">
      <c r="A19" s="33"/>
      <c r="B19" s="32" t="s">
        <v>16</v>
      </c>
      <c r="C19" s="7" t="s">
        <v>21</v>
      </c>
      <c r="D19" s="8" t="s">
        <v>31</v>
      </c>
      <c r="E19" s="9">
        <v>334.8</v>
      </c>
      <c r="F19" s="7"/>
      <c r="H19" s="22"/>
      <c r="I19" s="23"/>
    </row>
    <row r="20" spans="1:9" ht="20.100000000000001" customHeight="1" x14ac:dyDescent="0.15">
      <c r="A20" s="33"/>
      <c r="B20" s="30"/>
      <c r="C20" s="7" t="s">
        <v>24</v>
      </c>
      <c r="D20" s="8" t="s">
        <v>31</v>
      </c>
      <c r="E20" s="9">
        <v>994</v>
      </c>
      <c r="F20" s="7"/>
      <c r="H20" s="22"/>
      <c r="I20" s="23"/>
    </row>
    <row r="21" spans="1:9" ht="20.100000000000001" customHeight="1" x14ac:dyDescent="0.15">
      <c r="A21" s="33"/>
      <c r="B21" s="30"/>
      <c r="C21" s="7" t="s">
        <v>27</v>
      </c>
      <c r="D21" s="8" t="s">
        <v>31</v>
      </c>
      <c r="E21" s="9">
        <v>432.8</v>
      </c>
      <c r="F21" s="7"/>
      <c r="H21" s="22"/>
      <c r="I21" s="23"/>
    </row>
    <row r="22" spans="1:9" ht="20.100000000000001" customHeight="1" x14ac:dyDescent="0.15">
      <c r="A22" s="33"/>
      <c r="B22" s="31"/>
      <c r="C22" s="24" t="s">
        <v>4</v>
      </c>
      <c r="D22" s="25" t="s">
        <v>31</v>
      </c>
      <c r="E22" s="26">
        <f>SUM(E19:E21)</f>
        <v>1761.6</v>
      </c>
      <c r="F22" s="7"/>
      <c r="H22" s="22"/>
      <c r="I22" s="23"/>
    </row>
    <row r="23" spans="1:9" ht="20.100000000000001" customHeight="1" x14ac:dyDescent="0.15">
      <c r="A23" s="33"/>
      <c r="B23" s="32" t="s">
        <v>17</v>
      </c>
      <c r="C23" s="7" t="s">
        <v>22</v>
      </c>
      <c r="D23" s="8" t="s">
        <v>31</v>
      </c>
      <c r="E23" s="9">
        <v>380.3</v>
      </c>
      <c r="F23" s="7"/>
      <c r="I23" s="23"/>
    </row>
    <row r="24" spans="1:9" ht="20.100000000000001" customHeight="1" x14ac:dyDescent="0.15">
      <c r="A24" s="33"/>
      <c r="B24" s="30"/>
      <c r="C24" s="7" t="s">
        <v>24</v>
      </c>
      <c r="D24" s="8" t="s">
        <v>31</v>
      </c>
      <c r="E24" s="9">
        <v>1435.2</v>
      </c>
      <c r="F24" s="7"/>
      <c r="G24" s="22"/>
      <c r="H24" s="22"/>
      <c r="I24" s="23"/>
    </row>
    <row r="25" spans="1:9" ht="20.100000000000001" customHeight="1" x14ac:dyDescent="0.15">
      <c r="A25" s="33"/>
      <c r="B25" s="31"/>
      <c r="C25" s="24" t="s">
        <v>4</v>
      </c>
      <c r="D25" s="25" t="s">
        <v>31</v>
      </c>
      <c r="E25" s="26">
        <f>SUM(E23:E24)</f>
        <v>1815.5</v>
      </c>
      <c r="F25" s="7"/>
    </row>
    <row r="26" spans="1:9" ht="20.100000000000001" customHeight="1" x14ac:dyDescent="0.15">
      <c r="A26" s="33"/>
      <c r="B26" s="32" t="s">
        <v>41</v>
      </c>
      <c r="C26" s="7" t="s">
        <v>28</v>
      </c>
      <c r="D26" s="8" t="s">
        <v>31</v>
      </c>
      <c r="E26" s="9">
        <v>32.6</v>
      </c>
      <c r="F26" s="7"/>
    </row>
    <row r="27" spans="1:9" ht="20.100000000000001" customHeight="1" x14ac:dyDescent="0.15">
      <c r="A27" s="33"/>
      <c r="B27" s="30"/>
      <c r="C27" s="7" t="s">
        <v>29</v>
      </c>
      <c r="D27" s="8" t="s">
        <v>31</v>
      </c>
      <c r="E27" s="9">
        <v>499.9</v>
      </c>
      <c r="F27" s="7"/>
    </row>
    <row r="28" spans="1:9" ht="20.100000000000001" customHeight="1" x14ac:dyDescent="0.15">
      <c r="A28" s="33"/>
      <c r="B28" s="31"/>
      <c r="C28" s="24" t="s">
        <v>18</v>
      </c>
      <c r="D28" s="25" t="s">
        <v>31</v>
      </c>
      <c r="E28" s="26">
        <f>SUM(E26:E27)</f>
        <v>532.5</v>
      </c>
      <c r="F28" s="7"/>
    </row>
    <row r="29" spans="1:9" ht="20.100000000000001" customHeight="1" x14ac:dyDescent="0.15">
      <c r="A29" s="33"/>
      <c r="B29" s="32" t="s">
        <v>42</v>
      </c>
      <c r="C29" s="7" t="s">
        <v>21</v>
      </c>
      <c r="D29" s="8" t="s">
        <v>31</v>
      </c>
      <c r="E29" s="9">
        <v>74.5</v>
      </c>
      <c r="F29" s="7"/>
    </row>
    <row r="30" spans="1:9" ht="20.100000000000001" customHeight="1" x14ac:dyDescent="0.15">
      <c r="A30" s="33"/>
      <c r="B30" s="30"/>
      <c r="C30" s="7" t="s">
        <v>24</v>
      </c>
      <c r="D30" s="8" t="s">
        <v>31</v>
      </c>
      <c r="E30" s="9">
        <v>283.2</v>
      </c>
      <c r="F30" s="7"/>
    </row>
    <row r="31" spans="1:9" ht="20.100000000000001" customHeight="1" x14ac:dyDescent="0.15">
      <c r="A31" s="33"/>
      <c r="B31" s="30"/>
      <c r="C31" s="7" t="s">
        <v>30</v>
      </c>
      <c r="D31" s="8" t="s">
        <v>31</v>
      </c>
      <c r="E31" s="9">
        <v>105.9</v>
      </c>
      <c r="F31" s="7"/>
    </row>
    <row r="32" spans="1:9" ht="20.100000000000001" customHeight="1" x14ac:dyDescent="0.15">
      <c r="A32" s="33"/>
      <c r="B32" s="30"/>
      <c r="C32" s="7" t="s">
        <v>25</v>
      </c>
      <c r="D32" s="8" t="s">
        <v>31</v>
      </c>
      <c r="E32" s="9">
        <v>440.9</v>
      </c>
      <c r="F32" s="7"/>
    </row>
    <row r="33" spans="1:6" ht="20.100000000000001" customHeight="1" x14ac:dyDescent="0.15">
      <c r="A33" s="33"/>
      <c r="B33" s="31"/>
      <c r="C33" s="24" t="s">
        <v>4</v>
      </c>
      <c r="D33" s="25" t="s">
        <v>31</v>
      </c>
      <c r="E33" s="26">
        <f>SUM(E29:E32)</f>
        <v>904.5</v>
      </c>
      <c r="F33" s="7"/>
    </row>
    <row r="34" spans="1:6" ht="20.100000000000001" customHeight="1" x14ac:dyDescent="0.15">
      <c r="A34" s="33"/>
      <c r="B34" s="32" t="s">
        <v>19</v>
      </c>
      <c r="C34" s="7" t="s">
        <v>21</v>
      </c>
      <c r="D34" s="8" t="s">
        <v>31</v>
      </c>
      <c r="E34" s="9">
        <v>530.4</v>
      </c>
      <c r="F34" s="7"/>
    </row>
    <row r="35" spans="1:6" ht="20.100000000000001" customHeight="1" x14ac:dyDescent="0.15">
      <c r="A35" s="33"/>
      <c r="B35" s="30"/>
      <c r="C35" s="7" t="s">
        <v>20</v>
      </c>
      <c r="D35" s="8" t="s">
        <v>31</v>
      </c>
      <c r="E35" s="9">
        <v>3754.4</v>
      </c>
      <c r="F35" s="7"/>
    </row>
    <row r="36" spans="1:6" ht="20.100000000000001" customHeight="1" x14ac:dyDescent="0.15">
      <c r="A36" s="33"/>
      <c r="B36" s="31"/>
      <c r="C36" s="24" t="s">
        <v>4</v>
      </c>
      <c r="D36" s="25" t="s">
        <v>31</v>
      </c>
      <c r="E36" s="26">
        <f>SUM(E34:E35)</f>
        <v>4284.8</v>
      </c>
      <c r="F36" s="27"/>
    </row>
    <row r="37" spans="1:6" ht="20.100000000000001" customHeight="1" x14ac:dyDescent="0.15">
      <c r="A37" s="34"/>
      <c r="B37" s="7"/>
      <c r="C37" s="10" t="s">
        <v>6</v>
      </c>
      <c r="D37" s="11" t="s">
        <v>31</v>
      </c>
      <c r="E37" s="12">
        <f>E18+E22+E25+E28+E33+E36</f>
        <v>11097.599999999999</v>
      </c>
      <c r="F37" s="7"/>
    </row>
    <row r="38" spans="1:6" ht="20.100000000000001" customHeight="1" x14ac:dyDescent="0.15">
      <c r="A38" s="42" t="s">
        <v>19</v>
      </c>
      <c r="B38" s="7" t="s">
        <v>44</v>
      </c>
      <c r="C38" s="7" t="s">
        <v>45</v>
      </c>
      <c r="D38" s="8" t="s">
        <v>46</v>
      </c>
      <c r="E38" s="41">
        <v>85.5</v>
      </c>
      <c r="F38" s="7"/>
    </row>
    <row r="39" spans="1:6" ht="20.100000000000001" customHeight="1" x14ac:dyDescent="0.15">
      <c r="A39" s="43"/>
      <c r="B39" s="32" t="s">
        <v>47</v>
      </c>
      <c r="C39" s="7" t="s">
        <v>48</v>
      </c>
      <c r="D39" s="8" t="s">
        <v>46</v>
      </c>
      <c r="E39" s="41">
        <v>369</v>
      </c>
      <c r="F39" s="7"/>
    </row>
    <row r="40" spans="1:6" ht="20.100000000000001" customHeight="1" x14ac:dyDescent="0.15">
      <c r="A40" s="44"/>
      <c r="B40" s="40"/>
      <c r="C40" s="7" t="s">
        <v>49</v>
      </c>
      <c r="D40" s="8" t="s">
        <v>46</v>
      </c>
      <c r="E40" s="41">
        <v>45</v>
      </c>
      <c r="F40" s="39"/>
    </row>
    <row r="41" spans="1:6" ht="20.100000000000001" customHeight="1" x14ac:dyDescent="0.15"/>
  </sheetData>
  <mergeCells count="12">
    <mergeCell ref="A38:A40"/>
    <mergeCell ref="B39:B40"/>
    <mergeCell ref="A1:F1"/>
    <mergeCell ref="B14:B18"/>
    <mergeCell ref="B19:B22"/>
    <mergeCell ref="B23:B25"/>
    <mergeCell ref="A14:A37"/>
    <mergeCell ref="B34:B36"/>
    <mergeCell ref="B29:B33"/>
    <mergeCell ref="B3:B10"/>
    <mergeCell ref="A3:A13"/>
    <mergeCell ref="B26:B28"/>
  </mergeCells>
  <phoneticPr fontId="1"/>
  <pageMargins left="0.74803149606299213" right="0.74803149606299213" top="0.98425196850393704" bottom="0" header="0" footer="0"/>
  <pageSetup paperSize="8" orientation="portrait" r:id="rId1"/>
  <headerFooter alignWithMargins="0">
    <oddHeader xml:space="preserve">&amp;R平成31年1月18日
一般財団法人　日本建設情報総合センター
</oddHeader>
  </headerFooter>
  <ignoredErrors>
    <ignoredError sqref="E22 E25 E28 E33 E36:E37 E10" unlockedFormula="1"/>
    <ignoredError sqref="E18" formulaRange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A1橋台_数量算出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2019-01-10T02:08:13Z</cp:lastPrinted>
  <dcterms:created xsi:type="dcterms:W3CDTF">2019-01-10T02:38:19Z</dcterms:created>
  <dcterms:modified xsi:type="dcterms:W3CDTF">2020-01-07T09:28:29Z</dcterms:modified>
</cp:coreProperties>
</file>